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526"/>
  <workbookPr filterPrivacy="1"/>
  <xr:revisionPtr revIDLastSave="1" documentId="8_{5BBB30F3-23A8-4833-9671-6DBE97536EEC}" xr6:coauthVersionLast="47" xr6:coauthVersionMax="47" xr10:uidLastSave="{4338B5FC-869D-40AF-9A23-C0FF18AE1D68}"/>
  <bookViews>
    <workbookView xWindow="14490" yWindow="-16200" windowWidth="14610" windowHeight="15585" xr2:uid="{00000000-000D-0000-FFFF-FFFF00000000}"/>
  </bookViews>
  <sheets>
    <sheet name="Sheet1" sheetId="1" r:id="rId1"/>
  </sheets>
  <definedNames>
    <definedName name="_xlnm.Print_Area" localSheetId="0">Sheet1!$A$1:$J$31</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27" i="1" l="1"/>
  <c r="F18" i="1" l="1"/>
  <c r="F22" i="1"/>
  <c r="I22" i="1" s="1"/>
  <c r="F20" i="1"/>
  <c r="I20" i="1" s="1"/>
  <c r="I18" i="1" l="1"/>
  <c r="I24" i="1" l="1"/>
  <c r="I25" i="1" s="1"/>
  <c r="F25" i="1"/>
  <c r="H24" i="1"/>
  <c r="G24" i="1"/>
  <c r="G25" i="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C11" authorId="0" shapeId="0" xr:uid="{16CE8EB7-37C2-495C-9F43-C11B60EB89BC}">
      <text>
        <r>
          <rPr>
            <sz val="9"/>
            <color indexed="81"/>
            <rFont val="MS P ゴシック"/>
            <family val="3"/>
            <charset val="128"/>
          </rPr>
          <t>計画支出額：1時間当たりの単価と年間担当総時間数と、必要であればその他経費を記入した上で、年間支払給与額の合計を計算して記入してください。
For planned expenditures, please note the salary as wages per hour of instruction, and the total teaching hours per year and other expenses (if any) for which the teacher who will be responsible, as well as the total salary paid annually.</t>
        </r>
      </text>
    </comment>
    <comment ref="E14" authorId="0" shapeId="0" xr:uid="{1DEF6B33-0F79-44E1-8D0C-38C31385F53E}">
      <text>
        <r>
          <rPr>
            <sz val="9"/>
            <color indexed="81"/>
            <rFont val="MS P ゴシック"/>
            <family val="3"/>
            <charset val="128"/>
          </rPr>
          <t>1時間当たりの単価と年間担当総時間数で算出される給与以外にかかる経費があれば(C)その他経費に記載し、その費目を以下に記載してください。
If you have any other expenses,other than the result of calcularion by Salary expressed as wages per hour of instruction X Total teaching hours per year, plase put it into (C) Others and describe the items below.</t>
        </r>
      </text>
    </comment>
    <comment ref="G14" authorId="0" shapeId="0" xr:uid="{33DB6270-3AF6-4FA0-B021-9481F9BB83E7}">
      <text>
        <r>
          <rPr>
            <sz val="9"/>
            <color indexed="81"/>
            <rFont val="MS P ゴシック"/>
            <family val="3"/>
            <charset val="128"/>
          </rPr>
          <t>経費負担：申請機関負担額のうち、授業料収入がどれくらいの割合を占めるのかが分かるように、授業料収入と他の財源からの収入を分けて記入してください。その上で、国際交流基金メキシコ日本文化センターへの助成金申請額を決めてください。
For cost coverage, please note the weight of tuition in the portion of the costs covered by the applying institution so that income from course fees and other financial sources are clearly divided. Please note the currency in which the salary will be paid. Then please decide the percentage that the grant from the Japan Foundation in Mexico will be used for.</t>
        </r>
      </text>
    </comment>
  </commentList>
</comments>
</file>

<file path=xl/sharedStrings.xml><?xml version="1.0" encoding="utf-8"?>
<sst xmlns="http://schemas.openxmlformats.org/spreadsheetml/2006/main" count="39" uniqueCount="39">
  <si>
    <t>計画支出額</t>
    <phoneticPr fontId="1"/>
  </si>
  <si>
    <t>経費負担</t>
    <phoneticPr fontId="1"/>
  </si>
  <si>
    <t>(A)</t>
    <phoneticPr fontId="1"/>
  </si>
  <si>
    <t>(B)</t>
    <phoneticPr fontId="1"/>
  </si>
  <si>
    <t>(C)</t>
    <phoneticPr fontId="1"/>
  </si>
  <si>
    <t>(A)×(B)＋(C）＝(D)</t>
    <phoneticPr fontId="1"/>
  </si>
  <si>
    <t>(E)</t>
    <phoneticPr fontId="3"/>
  </si>
  <si>
    <t>(D)-(E)</t>
    <phoneticPr fontId="3"/>
  </si>
  <si>
    <t>1時間当たり単価</t>
    <rPh sb="6" eb="8">
      <t>タンカ</t>
    </rPh>
    <phoneticPr fontId="1"/>
  </si>
  <si>
    <t>その他経費</t>
    <rPh sb="2" eb="3">
      <t>タ</t>
    </rPh>
    <rPh sb="3" eb="5">
      <t>ケイヒ</t>
    </rPh>
    <phoneticPr fontId="1"/>
  </si>
  <si>
    <t>申請機関負担額</t>
    <phoneticPr fontId="1"/>
  </si>
  <si>
    <t>授業料</t>
    <phoneticPr fontId="1"/>
  </si>
  <si>
    <t>その他</t>
    <phoneticPr fontId="1"/>
  </si>
  <si>
    <t>小計 Subtotal</t>
    <rPh sb="0" eb="2">
      <t>ショウケイ</t>
    </rPh>
    <phoneticPr fontId="1"/>
  </si>
  <si>
    <t>年間支払給与
（その他経費含む）</t>
    <rPh sb="4" eb="6">
      <t>キュウヨ</t>
    </rPh>
    <rPh sb="10" eb="11">
      <t>タ</t>
    </rPh>
    <rPh sb="11" eb="13">
      <t>ケイヒ</t>
    </rPh>
    <rPh sb="13" eb="14">
      <t>フク</t>
    </rPh>
    <phoneticPr fontId="1"/>
  </si>
  <si>
    <t>JFメキシコ申請額</t>
  </si>
  <si>
    <t>予算 Presupuesto</t>
  </si>
  <si>
    <t>給与助成(Ⅱ) Apoyo para congresos (II)</t>
  </si>
  <si>
    <t>MXN</t>
  </si>
  <si>
    <r>
      <t xml:space="preserve">（2）事業予算
</t>
    </r>
    <r>
      <rPr>
        <sz val="12"/>
        <color theme="1"/>
        <rFont val="Segoe UI"/>
        <family val="2"/>
      </rPr>
      <t xml:space="preserve">          Propuesta de presupuesto</t>
    </r>
  </si>
  <si>
    <t>（1）通貨単位
        Moneda</t>
  </si>
  <si>
    <t>Fundación Japón
en México</t>
  </si>
  <si>
    <t>名前　Nombre
ステータス　Estado
(講師 Lector / スタッフ Staff)</t>
  </si>
  <si>
    <t>Otros gastos</t>
  </si>
  <si>
    <t>Salario anual total 
(incl. otros gastos)</t>
  </si>
  <si>
    <t>Matrícula</t>
  </si>
  <si>
    <t>Otros</t>
  </si>
  <si>
    <t>総計 TOTAL GENERAL</t>
  </si>
  <si>
    <t>年間担当総時間数</t>
  </si>
  <si>
    <t>Total de horas de clase al año</t>
  </si>
  <si>
    <t>JFメキシコ負担率
Tasa de contribución de FJ en México</t>
  </si>
  <si>
    <t xml:space="preserve">Salario por hora de instrucción </t>
  </si>
  <si>
    <t>El solicitante</t>
  </si>
  <si>
    <t>Gastos planeados</t>
  </si>
  <si>
    <t>Cobertura de los costos</t>
  </si>
  <si>
    <r>
      <t xml:space="preserve">メキシコペソで記入してください。 
The budget proposal should be written in the currency in Mexican Pesos.
</t>
    </r>
    <r>
      <rPr>
        <sz val="11"/>
        <rFont val="メイリオ"/>
        <charset val="128"/>
      </rPr>
      <t>El presupuesto del proyecto debe estar escrito en pesos mexicanos.</t>
    </r>
  </si>
  <si>
    <r>
      <t xml:space="preserve">※コース担当講師または事務スタッフ給与の年間所要経費
</t>
    </r>
    <r>
      <rPr>
        <sz val="11"/>
        <rFont val="Segoe UI"/>
        <family val="2"/>
      </rPr>
      <t>Gastos anuales necesarios del profesor o del personal</t>
    </r>
  </si>
  <si>
    <t>*特に優先度が高い対象者がいれば理由とともに明記してください。
*1時間当たりの単価と年間担当総時間数で算出される給与以外にかかる経費があれば(C)その他経費に記載し、その費目を以下に記載してください。
*Si tiene personas con mayor prioridad, escriba su nombre, junto con el motivo.
*Si tiene algún otro gasto, distinto del resultado del cálculo por Salario expresado como salario por hora de clase, o el Total de horas clases al año, póngalo en (C) Otros y describa los conceptos a continuación.</t>
  </si>
  <si>
    <t>FJMEX 2026 D(II)予算 Presupuesto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</si>
</sst>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_ "/>
  </numFmts>
  <fonts count="27">
    <font>
      <sz val="11"/>
      <color theme="1"/>
      <name val="Calibri"/>
      <family val="2"/>
      <charset val="128"/>
      <scheme val="minor"/>
    </font>
    <font>
      <sz val="6"/>
      <name val="Calibri"/>
      <family val="2"/>
      <charset val="128"/>
      <scheme val="minor"/>
    </font>
    <font>
      <sz val="11"/>
      <name val="ＭＳ Ｐゴシック"/>
      <family val="3"/>
      <charset val="128"/>
    </font>
    <font>
      <sz val="6"/>
      <name val="ＭＳ Ｐゴシック"/>
      <family val="3"/>
      <charset val="128"/>
    </font>
    <font>
      <sz val="11"/>
      <name val="メイリオ"/>
      <family val="3"/>
      <charset val="128"/>
    </font>
    <font>
      <sz val="11"/>
      <color theme="1"/>
      <name val="メイリオ"/>
      <family val="3"/>
      <charset val="128"/>
    </font>
    <font>
      <b/>
      <sz val="14"/>
      <name val="メイリオ"/>
      <family val="3"/>
      <charset val="128"/>
    </font>
    <font>
      <sz val="12"/>
      <name val="メイリオ"/>
      <family val="3"/>
      <charset val="128"/>
    </font>
    <font>
      <sz val="10.5"/>
      <name val="メイリオ"/>
      <family val="3"/>
      <charset val="128"/>
    </font>
    <font>
      <sz val="12"/>
      <color theme="1"/>
      <name val="メイリオ"/>
      <family val="3"/>
      <charset val="128"/>
    </font>
    <font>
      <b/>
      <sz val="11"/>
      <color theme="1"/>
      <name val="メイリオ"/>
      <family val="3"/>
      <charset val="128"/>
    </font>
    <font>
      <b/>
      <sz val="10.5"/>
      <name val="メイリオ"/>
      <family val="3"/>
      <charset val="128"/>
    </font>
    <font>
      <sz val="11"/>
      <name val="Segoe UI"/>
      <family val="2"/>
    </font>
    <font>
      <sz val="12"/>
      <color theme="1"/>
      <name val="Segoe UI"/>
      <family val="2"/>
    </font>
    <font>
      <sz val="11"/>
      <color rgb="FFFF0000"/>
      <name val="Calibri"/>
      <family val="2"/>
      <charset val="128"/>
      <scheme val="minor"/>
    </font>
    <font>
      <sz val="10"/>
      <name val="メイリオ"/>
      <family val="3"/>
      <charset val="128"/>
    </font>
    <font>
      <sz val="10"/>
      <name val="Calibri"/>
      <family val="2"/>
      <charset val="128"/>
      <scheme val="minor"/>
    </font>
    <font>
      <sz val="10"/>
      <color theme="1"/>
      <name val="メイリオ"/>
      <family val="3"/>
      <charset val="128"/>
    </font>
    <font>
      <sz val="11"/>
      <color rgb="FF000000"/>
      <name val="メイリオ"/>
      <family val="3"/>
      <charset val="128"/>
    </font>
    <font>
      <sz val="9"/>
      <color indexed="81"/>
      <name val="MS P ゴシック"/>
      <family val="3"/>
      <charset val="128"/>
    </font>
    <font>
      <u/>
      <sz val="11"/>
      <color theme="10"/>
      <name val="Calibri"/>
      <family val="2"/>
      <charset val="128"/>
      <scheme val="minor"/>
    </font>
    <font>
      <u/>
      <sz val="11"/>
      <color theme="10"/>
      <name val="メイリオ"/>
      <family val="3"/>
      <charset val="128"/>
    </font>
    <font>
      <sz val="9"/>
      <name val="メイリオ"/>
      <family val="3"/>
      <charset val="128"/>
    </font>
    <font>
      <sz val="11"/>
      <name val="メイリオ"/>
      <charset val="128"/>
    </font>
    <font>
      <sz val="11"/>
      <name val="Segoe UI"/>
      <family val="2"/>
      <charset val="128"/>
    </font>
    <font>
      <b/>
      <sz val="8"/>
      <color theme="1"/>
      <name val="メイリオ"/>
      <family val="3"/>
      <charset val="128"/>
    </font>
    <font>
      <sz val="9"/>
      <color rgb="FF000000"/>
      <name val="Meiryo UI"/>
      <family val="3"/>
      <charset val="128"/>
    </font>
  </fonts>
  <fills count="6">
    <fill>
      <patternFill patternType="none"/>
    </fill>
    <fill>
      <patternFill patternType="gray125"/>
    </fill>
    <fill>
      <patternFill patternType="solid">
        <fgColor rgb="FFFFFFCC"/>
        <bgColor indexed="64"/>
      </patternFill>
    </fill>
    <fill>
      <patternFill patternType="solid">
        <fgColor theme="7" tint="0.39997558519241921"/>
        <bgColor indexed="64"/>
      </patternFill>
    </fill>
    <fill>
      <patternFill patternType="solid">
        <fgColor theme="9" tint="0.59999389629810485"/>
        <bgColor indexed="64"/>
      </patternFill>
    </fill>
    <fill>
      <patternFill patternType="solid">
        <fgColor rgb="FFC6E0B4"/>
        <bgColor rgb="FF000000"/>
      </patternFill>
    </fill>
  </fills>
  <borders count="38">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medium">
        <color indexed="64"/>
      </bottom>
      <diagonal/>
    </border>
    <border>
      <left/>
      <right/>
      <top/>
      <bottom style="medium">
        <color indexed="64"/>
      </bottom>
      <diagonal/>
    </border>
    <border>
      <left style="medium">
        <color indexed="64"/>
      </left>
      <right/>
      <top/>
      <bottom style="medium">
        <color indexed="64"/>
      </bottom>
      <diagonal/>
    </border>
    <border>
      <left style="thin">
        <color indexed="64"/>
      </left>
      <right/>
      <top style="thin">
        <color indexed="64"/>
      </top>
      <bottom style="medium">
        <color indexed="64"/>
      </bottom>
      <diagonal/>
    </border>
    <border>
      <left/>
      <right style="thin">
        <color indexed="64"/>
      </right>
      <top style="medium">
        <color indexed="64"/>
      </top>
      <bottom/>
      <diagonal/>
    </border>
    <border>
      <left style="thin">
        <color indexed="64"/>
      </left>
      <right/>
      <top/>
      <bottom style="thin">
        <color indexed="64"/>
      </bottom>
      <diagonal/>
    </border>
    <border>
      <left/>
      <right/>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style="thin">
        <color indexed="64"/>
      </top>
      <bottom style="medium">
        <color indexed="64"/>
      </bottom>
      <diagonal/>
    </border>
    <border>
      <left/>
      <right style="medium">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s>
  <cellStyleXfs count="4">
    <xf numFmtId="0" fontId="0" fillId="0" borderId="0">
      <alignment vertical="center"/>
    </xf>
    <xf numFmtId="0" fontId="2" fillId="0" borderId="0"/>
    <xf numFmtId="38" fontId="2" fillId="0" borderId="0" applyFont="0" applyFill="0" applyBorder="0" applyAlignment="0" applyProtection="0"/>
    <xf numFmtId="0" fontId="20" fillId="0" borderId="0" applyNumberFormat="0" applyFill="0" applyBorder="0" applyAlignment="0" applyProtection="0">
      <alignment vertical="center"/>
    </xf>
  </cellStyleXfs>
  <cellXfs count="75">
    <xf numFmtId="0" fontId="0" fillId="0" borderId="0" xfId="0">
      <alignment vertical="center"/>
    </xf>
    <xf numFmtId="0" fontId="5" fillId="0" borderId="0" xfId="0" applyFont="1">
      <alignment vertical="center"/>
    </xf>
    <xf numFmtId="0" fontId="6" fillId="0" borderId="0" xfId="1" applyFont="1" applyAlignment="1">
      <alignment vertical="top"/>
    </xf>
    <xf numFmtId="0" fontId="4" fillId="4" borderId="28" xfId="1" applyFont="1" applyFill="1" applyBorder="1" applyAlignment="1">
      <alignment horizontal="center" vertical="center" wrapText="1"/>
    </xf>
    <xf numFmtId="0" fontId="4" fillId="4" borderId="4" xfId="1" applyFont="1" applyFill="1" applyBorder="1" applyAlignment="1">
      <alignment horizontal="center" vertical="center" wrapText="1"/>
    </xf>
    <xf numFmtId="0" fontId="8" fillId="2" borderId="14" xfId="1" applyFont="1" applyFill="1" applyBorder="1" applyAlignment="1">
      <alignment horizontal="left" vertical="center" wrapText="1"/>
    </xf>
    <xf numFmtId="0" fontId="5" fillId="0" borderId="36" xfId="0" applyFont="1" applyBorder="1">
      <alignment vertical="center"/>
    </xf>
    <xf numFmtId="0" fontId="5" fillId="0" borderId="33" xfId="0" applyFont="1" applyBorder="1">
      <alignment vertical="center"/>
    </xf>
    <xf numFmtId="0" fontId="5" fillId="0" borderId="29" xfId="0" applyFont="1" applyBorder="1">
      <alignment vertical="center"/>
    </xf>
    <xf numFmtId="40" fontId="8" fillId="0" borderId="1" xfId="2" applyNumberFormat="1" applyFont="1" applyFill="1" applyBorder="1" applyAlignment="1">
      <alignment vertical="center"/>
    </xf>
    <xf numFmtId="40" fontId="8" fillId="0" borderId="15" xfId="2" applyNumberFormat="1" applyFont="1" applyFill="1" applyBorder="1" applyAlignment="1">
      <alignment vertical="center"/>
    </xf>
    <xf numFmtId="40" fontId="8" fillId="0" borderId="32" xfId="2" applyNumberFormat="1" applyFont="1" applyFill="1" applyBorder="1" applyAlignment="1">
      <alignment vertical="center"/>
    </xf>
    <xf numFmtId="40" fontId="11" fillId="0" borderId="24" xfId="2" applyNumberFormat="1" applyFont="1" applyFill="1" applyBorder="1" applyAlignment="1">
      <alignment vertical="center"/>
    </xf>
    <xf numFmtId="0" fontId="5" fillId="0" borderId="0" xfId="0" applyFont="1" applyAlignment="1">
      <alignment horizontal="center" vertical="center"/>
    </xf>
    <xf numFmtId="0" fontId="14" fillId="0" borderId="0" xfId="0" applyFont="1" applyAlignment="1">
      <alignment vertical="top"/>
    </xf>
    <xf numFmtId="0" fontId="10" fillId="0" borderId="31" xfId="0" applyFont="1" applyBorder="1" applyAlignment="1">
      <alignment horizontal="center" vertical="center"/>
    </xf>
    <xf numFmtId="9" fontId="17" fillId="0" borderId="35" xfId="0" applyNumberFormat="1" applyFont="1" applyBorder="1" applyAlignment="1">
      <alignment horizontal="center" vertical="center" wrapText="1"/>
    </xf>
    <xf numFmtId="0" fontId="8" fillId="2" borderId="12" xfId="0" applyFont="1" applyFill="1" applyBorder="1" applyAlignment="1" applyProtection="1">
      <alignment horizontal="left" vertical="center" wrapText="1"/>
      <protection locked="0"/>
    </xf>
    <xf numFmtId="0" fontId="4" fillId="3" borderId="11" xfId="1" applyFont="1" applyFill="1" applyBorder="1" applyAlignment="1">
      <alignment horizontal="center" vertical="center" wrapText="1"/>
    </xf>
    <xf numFmtId="0" fontId="4" fillId="4" borderId="3" xfId="1" applyFont="1" applyFill="1" applyBorder="1" applyAlignment="1">
      <alignment horizontal="center" vertical="center" wrapText="1"/>
    </xf>
    <xf numFmtId="0" fontId="21" fillId="0" borderId="0" xfId="3" applyFont="1">
      <alignment vertical="center"/>
    </xf>
    <xf numFmtId="0" fontId="4" fillId="4" borderId="28" xfId="1" applyFont="1" applyFill="1" applyBorder="1" applyAlignment="1">
      <alignment horizontal="center" vertical="center" wrapText="1"/>
    </xf>
    <xf numFmtId="0" fontId="4" fillId="4" borderId="4" xfId="1" quotePrefix="1" applyFont="1" applyFill="1" applyBorder="1" applyAlignment="1">
      <alignment horizontal="center" vertical="center" wrapText="1"/>
    </xf>
    <xf numFmtId="49" fontId="4" fillId="3" borderId="23" xfId="1" quotePrefix="1" applyNumberFormat="1" applyFont="1" applyFill="1" applyBorder="1" applyAlignment="1">
      <alignment horizontal="center" vertical="center" wrapText="1"/>
    </xf>
    <xf numFmtId="0" fontId="8" fillId="0" borderId="1" xfId="1" applyFont="1" applyBorder="1" applyAlignment="1">
      <alignment horizontal="center" vertical="center"/>
    </xf>
    <xf numFmtId="0" fontId="7" fillId="0" borderId="0" xfId="1" applyFont="1" applyAlignment="1">
      <alignment wrapText="1"/>
    </xf>
    <xf numFmtId="0" fontId="24" fillId="4" borderId="5" xfId="1" applyFont="1" applyFill="1" applyBorder="1" applyAlignment="1">
      <alignment horizontal="center" vertical="center" wrapText="1"/>
    </xf>
    <xf numFmtId="0" fontId="25" fillId="3" borderId="34" xfId="0" applyFont="1" applyFill="1" applyBorder="1" applyAlignment="1">
      <alignment horizontal="center" vertical="center" wrapText="1"/>
    </xf>
    <xf numFmtId="0" fontId="23" fillId="4" borderId="1" xfId="0" applyFont="1" applyFill="1" applyBorder="1" applyAlignment="1">
      <alignment horizontal="left" vertical="top" wrapText="1"/>
    </xf>
    <xf numFmtId="0" fontId="5" fillId="2" borderId="1" xfId="0" applyFont="1" applyFill="1" applyBorder="1" applyAlignment="1">
      <alignment horizontal="left" vertical="top"/>
    </xf>
    <xf numFmtId="40" fontId="8" fillId="0" borderId="23" xfId="1" applyNumberFormat="1" applyFont="1" applyBorder="1" applyAlignment="1">
      <alignment horizontal="right" vertical="center"/>
    </xf>
    <xf numFmtId="40" fontId="8" fillId="0" borderId="13" xfId="1" applyNumberFormat="1" applyFont="1" applyBorder="1" applyAlignment="1">
      <alignment horizontal="right" vertical="center"/>
    </xf>
    <xf numFmtId="0" fontId="8" fillId="2" borderId="3" xfId="1" applyFont="1" applyFill="1" applyBorder="1" applyAlignment="1">
      <alignment horizontal="center" vertical="center"/>
    </xf>
    <xf numFmtId="0" fontId="8" fillId="2" borderId="5" xfId="1" applyFont="1" applyFill="1" applyBorder="1" applyAlignment="1">
      <alignment horizontal="center" vertical="center"/>
    </xf>
    <xf numFmtId="164" fontId="8" fillId="0" borderId="3" xfId="1" applyNumberFormat="1" applyFont="1" applyBorder="1" applyAlignment="1">
      <alignment horizontal="right" vertical="center"/>
    </xf>
    <xf numFmtId="164" fontId="8" fillId="0" borderId="5" xfId="1" applyNumberFormat="1" applyFont="1" applyBorder="1" applyAlignment="1">
      <alignment horizontal="right" vertical="center"/>
    </xf>
    <xf numFmtId="0" fontId="10" fillId="0" borderId="18" xfId="0" applyFont="1" applyBorder="1" applyAlignment="1">
      <alignment horizontal="center" vertical="center"/>
    </xf>
    <xf numFmtId="0" fontId="10" fillId="0" borderId="17" xfId="0" applyFont="1" applyBorder="1" applyAlignment="1">
      <alignment horizontal="center" vertical="center"/>
    </xf>
    <xf numFmtId="0" fontId="10" fillId="0" borderId="31" xfId="0" applyFont="1" applyBorder="1" applyAlignment="1">
      <alignment horizontal="center" vertical="center"/>
    </xf>
    <xf numFmtId="0" fontId="5" fillId="0" borderId="37" xfId="0" applyFont="1" applyBorder="1" applyAlignment="1">
      <alignment horizontal="center" vertical="center"/>
    </xf>
    <xf numFmtId="0" fontId="5" fillId="0" borderId="33" xfId="0" applyFont="1" applyBorder="1" applyAlignment="1">
      <alignment horizontal="center" vertical="center"/>
    </xf>
    <xf numFmtId="0" fontId="5" fillId="0" borderId="29" xfId="0" applyFont="1" applyBorder="1" applyAlignment="1">
      <alignment horizontal="center" vertical="center"/>
    </xf>
    <xf numFmtId="0" fontId="9" fillId="0" borderId="0" xfId="0" applyFont="1" applyAlignment="1">
      <alignment horizontal="left" vertical="center" wrapText="1"/>
    </xf>
    <xf numFmtId="0" fontId="4" fillId="0" borderId="0" xfId="0" applyFont="1" applyAlignment="1">
      <alignment horizontal="left" vertical="center" wrapText="1"/>
    </xf>
    <xf numFmtId="0" fontId="4" fillId="0" borderId="0" xfId="1" applyFont="1" applyAlignment="1">
      <alignment horizontal="left" vertical="top" wrapText="1"/>
    </xf>
    <xf numFmtId="0" fontId="15" fillId="0" borderId="0" xfId="1" applyFont="1" applyAlignment="1">
      <alignment horizontal="left" vertical="top" wrapText="1"/>
    </xf>
    <xf numFmtId="0" fontId="16" fillId="0" borderId="0" xfId="0" applyFont="1" applyAlignment="1">
      <alignment vertical="top"/>
    </xf>
    <xf numFmtId="0" fontId="24" fillId="4" borderId="4" xfId="1" applyFont="1" applyFill="1" applyBorder="1" applyAlignment="1">
      <alignment horizontal="center" vertical="center" wrapText="1"/>
    </xf>
    <xf numFmtId="0" fontId="24" fillId="4" borderId="5" xfId="1" applyFont="1" applyFill="1" applyBorder="1" applyAlignment="1">
      <alignment horizontal="center" vertical="center" wrapText="1"/>
    </xf>
    <xf numFmtId="0" fontId="12" fillId="3" borderId="11" xfId="1" applyFont="1" applyFill="1" applyBorder="1" applyAlignment="1">
      <alignment horizontal="center" vertical="center" wrapText="1"/>
    </xf>
    <xf numFmtId="0" fontId="12" fillId="3" borderId="13" xfId="1" applyFont="1" applyFill="1" applyBorder="1" applyAlignment="1">
      <alignment horizontal="center" vertical="center" wrapText="1"/>
    </xf>
    <xf numFmtId="0" fontId="4" fillId="4" borderId="21" xfId="1" applyFont="1" applyFill="1" applyBorder="1" applyAlignment="1">
      <alignment horizontal="center" vertical="center" wrapText="1"/>
    </xf>
    <xf numFmtId="0" fontId="4" fillId="4" borderId="6" xfId="1" applyFont="1" applyFill="1" applyBorder="1" applyAlignment="1">
      <alignment horizontal="center" vertical="center" wrapText="1"/>
    </xf>
    <xf numFmtId="0" fontId="24" fillId="4" borderId="28" xfId="1" applyFont="1" applyFill="1" applyBorder="1" applyAlignment="1">
      <alignment horizontal="center" vertical="center" wrapText="1"/>
    </xf>
    <xf numFmtId="0" fontId="24" fillId="4" borderId="6" xfId="1" applyFont="1" applyFill="1" applyBorder="1" applyAlignment="1">
      <alignment horizontal="center" vertical="center" wrapText="1"/>
    </xf>
    <xf numFmtId="0" fontId="18" fillId="5" borderId="30" xfId="0" applyFont="1" applyFill="1" applyBorder="1" applyAlignment="1">
      <alignment horizontal="center" vertical="center" wrapText="1"/>
    </xf>
    <xf numFmtId="0" fontId="18" fillId="5" borderId="10" xfId="0" applyFont="1" applyFill="1" applyBorder="1" applyAlignment="1">
      <alignment horizontal="center" vertical="center" wrapText="1"/>
    </xf>
    <xf numFmtId="0" fontId="18" fillId="5" borderId="12" xfId="0" applyFont="1" applyFill="1" applyBorder="1" applyAlignment="1">
      <alignment horizontal="center" vertical="center" wrapText="1"/>
    </xf>
    <xf numFmtId="0" fontId="22" fillId="0" borderId="2" xfId="0" applyFont="1" applyBorder="1" applyAlignment="1">
      <alignment horizontal="left" vertical="center" wrapText="1"/>
    </xf>
    <xf numFmtId="0" fontId="22" fillId="0" borderId="0" xfId="0" applyFont="1" applyAlignment="1">
      <alignment horizontal="left" vertical="center" wrapText="1"/>
    </xf>
    <xf numFmtId="40" fontId="8" fillId="0" borderId="19" xfId="2" applyNumberFormat="1" applyFont="1" applyFill="1" applyBorder="1" applyAlignment="1">
      <alignment vertical="center"/>
    </xf>
    <xf numFmtId="40" fontId="8" fillId="0" borderId="16" xfId="2" applyNumberFormat="1" applyFont="1" applyFill="1" applyBorder="1" applyAlignment="1">
      <alignment vertical="center"/>
    </xf>
    <xf numFmtId="0" fontId="4" fillId="4" borderId="8" xfId="1" applyFont="1" applyFill="1" applyBorder="1" applyAlignment="1">
      <alignment horizontal="center" vertical="center" wrapText="1"/>
    </xf>
    <xf numFmtId="0" fontId="4" fillId="4" borderId="20" xfId="1" applyFont="1" applyFill="1" applyBorder="1" applyAlignment="1">
      <alignment horizontal="center" vertical="center" wrapText="1"/>
    </xf>
    <xf numFmtId="0" fontId="4" fillId="4" borderId="22" xfId="1" applyFont="1" applyFill="1" applyBorder="1" applyAlignment="1">
      <alignment horizontal="center" vertical="center" wrapText="1"/>
    </xf>
    <xf numFmtId="0" fontId="4" fillId="4" borderId="7" xfId="1" applyFont="1" applyFill="1" applyBorder="1" applyAlignment="1">
      <alignment horizontal="center" vertical="center"/>
    </xf>
    <xf numFmtId="0" fontId="4" fillId="4" borderId="8" xfId="1" applyFont="1" applyFill="1" applyBorder="1" applyAlignment="1">
      <alignment horizontal="center" vertical="center"/>
    </xf>
    <xf numFmtId="0" fontId="4" fillId="4" borderId="9" xfId="1" applyFont="1" applyFill="1" applyBorder="1" applyAlignment="1">
      <alignment horizontal="center" vertical="center"/>
    </xf>
    <xf numFmtId="0" fontId="4" fillId="4" borderId="25" xfId="1" applyFont="1" applyFill="1" applyBorder="1" applyAlignment="1">
      <alignment horizontal="center" vertical="center" wrapText="1"/>
    </xf>
    <xf numFmtId="0" fontId="4" fillId="4" borderId="26" xfId="1" quotePrefix="1" applyFont="1" applyFill="1" applyBorder="1" applyAlignment="1">
      <alignment horizontal="center" vertical="center" wrapText="1"/>
    </xf>
    <xf numFmtId="0" fontId="4" fillId="4" borderId="27" xfId="1" applyFont="1" applyFill="1" applyBorder="1" applyAlignment="1">
      <alignment horizontal="center" vertical="center" wrapText="1"/>
    </xf>
    <xf numFmtId="0" fontId="4" fillId="4" borderId="2" xfId="1" applyFont="1" applyFill="1" applyBorder="1" applyAlignment="1">
      <alignment horizontal="center" vertical="center" wrapText="1"/>
    </xf>
    <xf numFmtId="0" fontId="4" fillId="4" borderId="28" xfId="1" applyFont="1" applyFill="1" applyBorder="1" applyAlignment="1">
      <alignment horizontal="center" vertical="center" wrapText="1"/>
    </xf>
    <xf numFmtId="0" fontId="8" fillId="2" borderId="3" xfId="1" applyFont="1" applyFill="1" applyBorder="1" applyAlignment="1">
      <alignment horizontal="center" vertical="center" wrapText="1"/>
    </xf>
    <xf numFmtId="0" fontId="8" fillId="2" borderId="5" xfId="1" applyFont="1" applyFill="1" applyBorder="1" applyAlignment="1">
      <alignment horizontal="center" vertical="center" wrapText="1"/>
    </xf>
  </cellXfs>
  <cellStyles count="4">
    <cellStyle name="ハイパーリンク" xfId="3" builtinId="8"/>
    <cellStyle name="桁区切り 2" xfId="2" xr:uid="{00000000-0005-0000-0000-000000000000}"/>
    <cellStyle name="標準" xfId="0" builtinId="0"/>
    <cellStyle name="標準 2" xfId="1" xr:uid="{00000000-0005-0000-0000-000002000000}"/>
  </cellStyles>
  <dxfs count="0"/>
  <tableStyles count="0" defaultTableStyle="TableStyleMedium2" defaultPivotStyle="PivotStyleLight16"/>
  <colors>
    <mruColors>
      <color rgb="FFFFFFCC"/>
      <color rgb="FFFFFFF4"/>
      <color rgb="FFFFFFE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drawings/_rels/vmlDrawing2.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101600</xdr:colOff>
          <xdr:row>18</xdr:row>
          <xdr:rowOff>63500</xdr:rowOff>
        </xdr:from>
        <xdr:to>
          <xdr:col>1</xdr:col>
          <xdr:colOff>1225550</xdr:colOff>
          <xdr:row>18</xdr:row>
          <xdr:rowOff>273050</xdr:rowOff>
        </xdr:to>
        <xdr:sp macro="" textlink="">
          <xdr:nvSpPr>
            <xdr:cNvPr id="1025" name="Check Box 1" hidden="1">
              <a:extLst>
                <a:ext uri="{63B3BB69-23CF-44E3-9099-C40C66FF867C}">
                  <a14:compatExt spid="_x0000_s1025"/>
                </a:ext>
                <a:ext uri="{FF2B5EF4-FFF2-40B4-BE49-F238E27FC236}">
                  <a16:creationId xmlns:a16="http://schemas.microsoft.com/office/drawing/2014/main" id="{00000000-0008-0000-0000-00000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900" b="0" i="0" u="none" strike="noStrike" baseline="0">
                  <a:solidFill>
                    <a:srgbClr val="000000"/>
                  </a:solidFill>
                  <a:latin typeface="Meiryo UI"/>
                  <a:ea typeface="Meiryo UI"/>
                </a:rPr>
                <a:t> 講師 Lector</a:t>
              </a:r>
            </a:p>
          </xdr:txBody>
        </xdr:sp>
        <xdr:clientData/>
      </xdr:twoCellAnchor>
    </mc:Choice>
    <mc:Fallback/>
  </mc:AlternateContent>
  <xdr:twoCellAnchor editAs="oneCell">
    <xdr:from>
      <xdr:col>1</xdr:col>
      <xdr:colOff>1168400</xdr:colOff>
      <xdr:row>18</xdr:row>
      <xdr:rowOff>57150</xdr:rowOff>
    </xdr:from>
    <xdr:to>
      <xdr:col>2</xdr:col>
      <xdr:colOff>85725</xdr:colOff>
      <xdr:row>18</xdr:row>
      <xdr:rowOff>257175</xdr:rowOff>
    </xdr:to>
    <xdr:sp macro="" textlink="">
      <xdr:nvSpPr>
        <xdr:cNvPr id="1026" name="Check Box 2" hidden="1">
          <a:extLst>
            <a:ext uri="{63B3BB69-23CF-44E3-9099-C40C66FF867C}">
              <a14:compatExt xmlns:a14="http://schemas.microsoft.com/office/drawing/2010/main" spid="_x0000_s1026"/>
            </a:ext>
            <a:ext uri="{FF2B5EF4-FFF2-40B4-BE49-F238E27FC236}">
              <a16:creationId xmlns:a16="http://schemas.microsoft.com/office/drawing/2014/main" id="{00000000-0008-0000-0000-00000204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スタッフ Staff</a:t>
          </a:r>
        </a:p>
      </xdr:txBody>
    </xdr:sp>
    <xdr:clientData/>
  </xdr:twoCellAnchor>
  <mc:AlternateContent xmlns:mc="http://schemas.openxmlformats.org/markup-compatibility/2006">
    <mc:Choice xmlns:a14="http://schemas.microsoft.com/office/drawing/2010/main" Requires="a14">
      <xdr:twoCellAnchor editAs="oneCell">
        <xdr:from>
          <xdr:col>1</xdr:col>
          <xdr:colOff>101600</xdr:colOff>
          <xdr:row>20</xdr:row>
          <xdr:rowOff>63500</xdr:rowOff>
        </xdr:from>
        <xdr:to>
          <xdr:col>1</xdr:col>
          <xdr:colOff>1225550</xdr:colOff>
          <xdr:row>20</xdr:row>
          <xdr:rowOff>273050</xdr:rowOff>
        </xdr:to>
        <xdr:sp macro="" textlink="">
          <xdr:nvSpPr>
            <xdr:cNvPr id="1027" name="Check Box 3" hidden="1">
              <a:extLst>
                <a:ext uri="{63B3BB69-23CF-44E3-9099-C40C66FF867C}">
                  <a14:compatExt spid="_x0000_s1027"/>
                </a:ext>
                <a:ext uri="{FF2B5EF4-FFF2-40B4-BE49-F238E27FC236}">
                  <a16:creationId xmlns:a16="http://schemas.microsoft.com/office/drawing/2014/main" id="{00000000-0008-0000-0000-00000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900" b="0" i="0" u="none" strike="noStrike" baseline="0">
                  <a:solidFill>
                    <a:srgbClr val="000000"/>
                  </a:solidFill>
                  <a:latin typeface="Meiryo UI"/>
                  <a:ea typeface="Meiryo UI"/>
                </a:rPr>
                <a:t> 講師 Lector</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1168400</xdr:colOff>
          <xdr:row>20</xdr:row>
          <xdr:rowOff>63500</xdr:rowOff>
        </xdr:from>
        <xdr:to>
          <xdr:col>2</xdr:col>
          <xdr:colOff>88900</xdr:colOff>
          <xdr:row>20</xdr:row>
          <xdr:rowOff>254000</xdr:rowOff>
        </xdr:to>
        <xdr:sp macro="" textlink="">
          <xdr:nvSpPr>
            <xdr:cNvPr id="1028" name="Check Box 4" hidden="1">
              <a:extLst>
                <a:ext uri="{63B3BB69-23CF-44E3-9099-C40C66FF867C}">
                  <a14:compatExt spid="_x0000_s1028"/>
                </a:ext>
                <a:ext uri="{FF2B5EF4-FFF2-40B4-BE49-F238E27FC236}">
                  <a16:creationId xmlns:a16="http://schemas.microsoft.com/office/drawing/2014/main" id="{00000000-0008-0000-0000-00000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900" b="0" i="0" u="none" strike="noStrike" baseline="0">
                  <a:solidFill>
                    <a:srgbClr val="000000"/>
                  </a:solidFill>
                  <a:latin typeface="Meiryo UI"/>
                  <a:ea typeface="Meiryo UI"/>
                </a:rPr>
                <a:t> スタッフ Staff</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101600</xdr:colOff>
          <xdr:row>22</xdr:row>
          <xdr:rowOff>63500</xdr:rowOff>
        </xdr:from>
        <xdr:to>
          <xdr:col>1</xdr:col>
          <xdr:colOff>1225550</xdr:colOff>
          <xdr:row>22</xdr:row>
          <xdr:rowOff>273050</xdr:rowOff>
        </xdr:to>
        <xdr:sp macro="" textlink="">
          <xdr:nvSpPr>
            <xdr:cNvPr id="1029" name="Check Box 5" hidden="1">
              <a:extLst>
                <a:ext uri="{63B3BB69-23CF-44E3-9099-C40C66FF867C}">
                  <a14:compatExt spid="_x0000_s1029"/>
                </a:ext>
                <a:ext uri="{FF2B5EF4-FFF2-40B4-BE49-F238E27FC236}">
                  <a16:creationId xmlns:a16="http://schemas.microsoft.com/office/drawing/2014/main" id="{00000000-0008-0000-0000-00000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900" b="0" i="0" u="none" strike="noStrike" baseline="0">
                  <a:solidFill>
                    <a:srgbClr val="000000"/>
                  </a:solidFill>
                  <a:latin typeface="Meiryo UI"/>
                  <a:ea typeface="Meiryo UI"/>
                </a:rPr>
                <a:t> 講師 Lector</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1168400</xdr:colOff>
          <xdr:row>22</xdr:row>
          <xdr:rowOff>63500</xdr:rowOff>
        </xdr:from>
        <xdr:to>
          <xdr:col>2</xdr:col>
          <xdr:colOff>88900</xdr:colOff>
          <xdr:row>22</xdr:row>
          <xdr:rowOff>254000</xdr:rowOff>
        </xdr:to>
        <xdr:sp macro="" textlink="">
          <xdr:nvSpPr>
            <xdr:cNvPr id="1030" name="Check Box 6" hidden="1">
              <a:extLst>
                <a:ext uri="{63B3BB69-23CF-44E3-9099-C40C66FF867C}">
                  <a14:compatExt spid="_x0000_s1030"/>
                </a:ext>
                <a:ext uri="{FF2B5EF4-FFF2-40B4-BE49-F238E27FC236}">
                  <a16:creationId xmlns:a16="http://schemas.microsoft.com/office/drawing/2014/main" id="{00000000-0008-0000-0000-00000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900" b="0" i="0" u="none" strike="noStrike" baseline="0">
                  <a:solidFill>
                    <a:srgbClr val="000000"/>
                  </a:solidFill>
                  <a:latin typeface="Meiryo UI"/>
                  <a:ea typeface="Meiryo UI"/>
                </a:rPr>
                <a:t> スタッフ Staff</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1168400</xdr:colOff>
          <xdr:row>20</xdr:row>
          <xdr:rowOff>63500</xdr:rowOff>
        </xdr:from>
        <xdr:to>
          <xdr:col>2</xdr:col>
          <xdr:colOff>88900</xdr:colOff>
          <xdr:row>20</xdr:row>
          <xdr:rowOff>254000</xdr:rowOff>
        </xdr:to>
        <xdr:sp macro="" textlink="">
          <xdr:nvSpPr>
            <xdr:cNvPr id="1031" name="Check Box 7" hidden="1">
              <a:extLst>
                <a:ext uri="{63B3BB69-23CF-44E3-9099-C40C66FF867C}">
                  <a14:compatExt spid="_x0000_s1031"/>
                </a:ext>
                <a:ext uri="{FF2B5EF4-FFF2-40B4-BE49-F238E27FC236}">
                  <a16:creationId xmlns:a16="http://schemas.microsoft.com/office/drawing/2014/main" id="{00000000-0008-0000-0000-00000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900" b="0" i="0" u="none" strike="noStrike" baseline="0">
                  <a:solidFill>
                    <a:srgbClr val="000000"/>
                  </a:solidFill>
                  <a:latin typeface="Meiryo UI"/>
                  <a:ea typeface="Meiryo UI"/>
                </a:rPr>
                <a:t> スタッフ Staff</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1168400</xdr:colOff>
          <xdr:row>22</xdr:row>
          <xdr:rowOff>63500</xdr:rowOff>
        </xdr:from>
        <xdr:to>
          <xdr:col>2</xdr:col>
          <xdr:colOff>88900</xdr:colOff>
          <xdr:row>22</xdr:row>
          <xdr:rowOff>254000</xdr:rowOff>
        </xdr:to>
        <xdr:sp macro="" textlink="">
          <xdr:nvSpPr>
            <xdr:cNvPr id="1032" name="Check Box 8" hidden="1">
              <a:extLst>
                <a:ext uri="{63B3BB69-23CF-44E3-9099-C40C66FF867C}">
                  <a14:compatExt spid="_x0000_s1032"/>
                </a:ext>
                <a:ext uri="{FF2B5EF4-FFF2-40B4-BE49-F238E27FC236}">
                  <a16:creationId xmlns:a16="http://schemas.microsoft.com/office/drawing/2014/main" id="{00000000-0008-0000-0000-00000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900" b="0" i="0" u="none" strike="noStrike" baseline="0">
                  <a:solidFill>
                    <a:srgbClr val="000000"/>
                  </a:solidFill>
                  <a:latin typeface="Meiryo UI"/>
                  <a:ea typeface="Meiryo UI"/>
                </a:rPr>
                <a:t> スタッフ Staff</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1168400</xdr:colOff>
          <xdr:row>18</xdr:row>
          <xdr:rowOff>63500</xdr:rowOff>
        </xdr:from>
        <xdr:to>
          <xdr:col>2</xdr:col>
          <xdr:colOff>88900</xdr:colOff>
          <xdr:row>18</xdr:row>
          <xdr:rowOff>254000</xdr:rowOff>
        </xdr:to>
        <xdr:sp macro="" textlink="">
          <xdr:nvSpPr>
            <xdr:cNvPr id="1034" name="Check Box 10" hidden="1">
              <a:extLst>
                <a:ext uri="{63B3BB69-23CF-44E3-9099-C40C66FF867C}">
                  <a14:compatExt spid="_x0000_s1034"/>
                </a:ext>
                <a:ext uri="{FF2B5EF4-FFF2-40B4-BE49-F238E27FC236}">
                  <a16:creationId xmlns:a16="http://schemas.microsoft.com/office/drawing/2014/main" id="{00000000-0008-0000-0000-00000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900" b="0" i="0" u="none" strike="noStrike" baseline="0">
                  <a:solidFill>
                    <a:srgbClr val="000000"/>
                  </a:solidFill>
                  <a:latin typeface="Meiryo UI"/>
                  <a:ea typeface="Meiryo UI"/>
                </a:rPr>
                <a:t> スタッフ Staff</a:t>
              </a:r>
            </a:p>
          </xdr:txBody>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4.xml"/><Relationship Id="rId13" Type="http://schemas.openxmlformats.org/officeDocument/2006/relationships/comments" Target="../comments1.xml"/><Relationship Id="rId3" Type="http://schemas.openxmlformats.org/officeDocument/2006/relationships/vmlDrawing" Target="../drawings/vmlDrawing1.vml"/><Relationship Id="rId7" Type="http://schemas.openxmlformats.org/officeDocument/2006/relationships/ctrlProp" Target="../ctrlProps/ctrlProp3.xml"/><Relationship Id="rId12" Type="http://schemas.openxmlformats.org/officeDocument/2006/relationships/ctrlProp" Target="../ctrlProps/ctrlProp8.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2.xml"/><Relationship Id="rId11" Type="http://schemas.openxmlformats.org/officeDocument/2006/relationships/ctrlProp" Target="../ctrlProps/ctrlProp7.xml"/><Relationship Id="rId5" Type="http://schemas.openxmlformats.org/officeDocument/2006/relationships/ctrlProp" Target="../ctrlProps/ctrlProp1.xml"/><Relationship Id="rId10" Type="http://schemas.openxmlformats.org/officeDocument/2006/relationships/ctrlProp" Target="../ctrlProps/ctrlProp6.xml"/><Relationship Id="rId4" Type="http://schemas.openxmlformats.org/officeDocument/2006/relationships/vmlDrawing" Target="../drawings/vmlDrawing2.vml"/><Relationship Id="rId9" Type="http://schemas.openxmlformats.org/officeDocument/2006/relationships/ctrlProp" Target="../ctrlProps/ctrlProp5.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J30"/>
  <sheetViews>
    <sheetView tabSelected="1" view="pageBreakPreview" zoomScale="70" zoomScaleNormal="100" zoomScaleSheetLayoutView="70" workbookViewId="0">
      <selection activeCell="J2" sqref="J2"/>
    </sheetView>
  </sheetViews>
  <sheetFormatPr defaultColWidth="8.54296875" defaultRowHeight="17.5"/>
  <cols>
    <col min="1" max="1" width="5.54296875" style="1" customWidth="1"/>
    <col min="2" max="2" width="28.453125" style="1" customWidth="1"/>
    <col min="3" max="5" width="17.54296875" style="1" customWidth="1"/>
    <col min="6" max="6" width="20.08984375" style="1" customWidth="1"/>
    <col min="7" max="8" width="17.54296875" style="1" customWidth="1"/>
    <col min="9" max="9" width="20.08984375" style="1" customWidth="1"/>
    <col min="10" max="10" width="5.54296875" style="1" customWidth="1"/>
    <col min="11" max="16384" width="8.54296875" style="1"/>
  </cols>
  <sheetData>
    <row r="1" spans="2:10" ht="18" customHeight="1">
      <c r="B1" s="1" t="s">
        <v>17</v>
      </c>
      <c r="G1" s="39" t="s">
        <v>38</v>
      </c>
      <c r="H1" s="40"/>
      <c r="I1" s="41"/>
    </row>
    <row r="2" spans="2:10" ht="18" customHeight="1">
      <c r="H2" s="13"/>
      <c r="I2" s="13"/>
      <c r="J2" s="13"/>
    </row>
    <row r="3" spans="2:10" ht="22.5">
      <c r="B3" s="2" t="s">
        <v>16</v>
      </c>
    </row>
    <row r="4" spans="2:10" ht="19" customHeight="1">
      <c r="B4" s="2"/>
    </row>
    <row r="5" spans="2:10" ht="54.5" customHeight="1">
      <c r="B5" s="44" t="s">
        <v>35</v>
      </c>
      <c r="C5" s="45"/>
      <c r="D5" s="45"/>
      <c r="E5" s="45"/>
      <c r="F5" s="45"/>
      <c r="G5" s="45"/>
      <c r="H5" s="46"/>
      <c r="I5" s="46"/>
    </row>
    <row r="6" spans="2:10" ht="19" customHeight="1">
      <c r="B6" s="2"/>
    </row>
    <row r="7" spans="2:10" ht="39.65" customHeight="1">
      <c r="B7" s="25" t="s">
        <v>20</v>
      </c>
      <c r="C7" s="24" t="s">
        <v>18</v>
      </c>
      <c r="D7" s="58"/>
      <c r="E7" s="59"/>
      <c r="F7" s="20"/>
      <c r="I7" s="14"/>
      <c r="J7" s="14"/>
    </row>
    <row r="8" spans="2:10" ht="19" customHeight="1">
      <c r="D8" s="14"/>
      <c r="E8" s="14"/>
      <c r="F8" s="14"/>
      <c r="G8" s="14"/>
      <c r="H8" s="14"/>
      <c r="I8" s="14"/>
      <c r="J8" s="14"/>
    </row>
    <row r="9" spans="2:10" ht="39.65" customHeight="1">
      <c r="B9" s="42" t="s">
        <v>19</v>
      </c>
      <c r="C9" s="42"/>
      <c r="D9" s="43" t="s">
        <v>36</v>
      </c>
      <c r="E9" s="43"/>
      <c r="F9" s="43"/>
      <c r="G9" s="43"/>
      <c r="H9" s="43"/>
      <c r="I9" s="43"/>
    </row>
    <row r="10" spans="2:10" ht="19" customHeight="1" thickBot="1"/>
    <row r="11" spans="2:10" ht="18" customHeight="1">
      <c r="B11" s="55" t="s">
        <v>22</v>
      </c>
      <c r="C11" s="62" t="s">
        <v>0</v>
      </c>
      <c r="D11" s="62"/>
      <c r="E11" s="62"/>
      <c r="F11" s="63"/>
      <c r="G11" s="65" t="s">
        <v>1</v>
      </c>
      <c r="H11" s="66"/>
      <c r="I11" s="67"/>
    </row>
    <row r="12" spans="2:10" ht="29.15" customHeight="1">
      <c r="B12" s="56"/>
      <c r="C12" s="64" t="s">
        <v>33</v>
      </c>
      <c r="D12" s="64"/>
      <c r="E12" s="64"/>
      <c r="F12" s="52"/>
      <c r="G12" s="51" t="s">
        <v>34</v>
      </c>
      <c r="H12" s="64"/>
      <c r="I12" s="68"/>
    </row>
    <row r="13" spans="2:10" ht="36" customHeight="1">
      <c r="B13" s="56"/>
      <c r="C13" s="3" t="s">
        <v>2</v>
      </c>
      <c r="D13" s="4" t="s">
        <v>3</v>
      </c>
      <c r="E13" s="21" t="s">
        <v>4</v>
      </c>
      <c r="F13" s="22" t="s">
        <v>5</v>
      </c>
      <c r="G13" s="69" t="s">
        <v>6</v>
      </c>
      <c r="H13" s="70"/>
      <c r="I13" s="23" t="s">
        <v>7</v>
      </c>
    </row>
    <row r="14" spans="2:10" ht="36" customHeight="1">
      <c r="B14" s="56"/>
      <c r="C14" s="3" t="s">
        <v>8</v>
      </c>
      <c r="D14" s="4" t="s">
        <v>28</v>
      </c>
      <c r="E14" s="4" t="s">
        <v>9</v>
      </c>
      <c r="F14" s="4" t="s">
        <v>14</v>
      </c>
      <c r="G14" s="71" t="s">
        <v>10</v>
      </c>
      <c r="H14" s="72"/>
      <c r="I14" s="18" t="s">
        <v>15</v>
      </c>
    </row>
    <row r="15" spans="2:10" ht="36" customHeight="1">
      <c r="B15" s="56"/>
      <c r="C15" s="53" t="s">
        <v>31</v>
      </c>
      <c r="D15" s="47" t="s">
        <v>29</v>
      </c>
      <c r="E15" s="47" t="s">
        <v>23</v>
      </c>
      <c r="F15" s="47" t="s">
        <v>24</v>
      </c>
      <c r="G15" s="51" t="s">
        <v>32</v>
      </c>
      <c r="H15" s="52"/>
      <c r="I15" s="49" t="s">
        <v>21</v>
      </c>
    </row>
    <row r="16" spans="2:10" ht="36" customHeight="1">
      <c r="B16" s="56"/>
      <c r="C16" s="53"/>
      <c r="D16" s="47"/>
      <c r="E16" s="47"/>
      <c r="F16" s="47"/>
      <c r="G16" s="19" t="s">
        <v>11</v>
      </c>
      <c r="H16" s="19" t="s">
        <v>12</v>
      </c>
      <c r="I16" s="49"/>
    </row>
    <row r="17" spans="2:9" ht="36" customHeight="1">
      <c r="B17" s="57"/>
      <c r="C17" s="54"/>
      <c r="D17" s="48"/>
      <c r="E17" s="48"/>
      <c r="F17" s="48"/>
      <c r="G17" s="26" t="s">
        <v>25</v>
      </c>
      <c r="H17" s="26" t="s">
        <v>26</v>
      </c>
      <c r="I17" s="50"/>
    </row>
    <row r="18" spans="2:9" ht="36" customHeight="1">
      <c r="B18" s="5"/>
      <c r="C18" s="73"/>
      <c r="D18" s="32"/>
      <c r="E18" s="32"/>
      <c r="F18" s="34">
        <f>C18*D18+E18</f>
        <v>0</v>
      </c>
      <c r="G18" s="32"/>
      <c r="H18" s="32"/>
      <c r="I18" s="30">
        <f>F18-G18-H18</f>
        <v>0</v>
      </c>
    </row>
    <row r="19" spans="2:9" ht="26.5" customHeight="1">
      <c r="B19" s="17"/>
      <c r="C19" s="74"/>
      <c r="D19" s="33"/>
      <c r="E19" s="33"/>
      <c r="F19" s="35"/>
      <c r="G19" s="33"/>
      <c r="H19" s="33"/>
      <c r="I19" s="31"/>
    </row>
    <row r="20" spans="2:9" ht="36" customHeight="1">
      <c r="B20" s="5"/>
      <c r="C20" s="73"/>
      <c r="D20" s="32"/>
      <c r="E20" s="32"/>
      <c r="F20" s="34">
        <f>C20*D20+E20</f>
        <v>0</v>
      </c>
      <c r="G20" s="32"/>
      <c r="H20" s="32"/>
      <c r="I20" s="30">
        <f>F20-G20-H20</f>
        <v>0</v>
      </c>
    </row>
    <row r="21" spans="2:9" ht="26.5" customHeight="1">
      <c r="B21" s="17"/>
      <c r="C21" s="74"/>
      <c r="D21" s="33"/>
      <c r="E21" s="33"/>
      <c r="F21" s="35"/>
      <c r="G21" s="33"/>
      <c r="H21" s="33"/>
      <c r="I21" s="31"/>
    </row>
    <row r="22" spans="2:9" ht="36" customHeight="1">
      <c r="B22" s="5"/>
      <c r="C22" s="73"/>
      <c r="D22" s="32"/>
      <c r="E22" s="32"/>
      <c r="F22" s="34">
        <f>C22*D22+E22</f>
        <v>0</v>
      </c>
      <c r="G22" s="32"/>
      <c r="H22" s="32"/>
      <c r="I22" s="30">
        <f>F22-G22-H22</f>
        <v>0</v>
      </c>
    </row>
    <row r="23" spans="2:9" ht="26.5" customHeight="1">
      <c r="B23" s="17"/>
      <c r="C23" s="74"/>
      <c r="D23" s="33"/>
      <c r="E23" s="33"/>
      <c r="F23" s="35"/>
      <c r="G23" s="33"/>
      <c r="H23" s="33"/>
      <c r="I23" s="31"/>
    </row>
    <row r="24" spans="2:9" ht="22.5" customHeight="1">
      <c r="B24" s="6"/>
      <c r="C24" s="7"/>
      <c r="D24" s="7"/>
      <c r="E24" s="7"/>
      <c r="F24" s="8" t="s">
        <v>13</v>
      </c>
      <c r="G24" s="9">
        <f>SUM(G18:G23)</f>
        <v>0</v>
      </c>
      <c r="H24" s="9">
        <f>SUM(H18:H23)</f>
        <v>0</v>
      </c>
      <c r="I24" s="10">
        <f>SUM(I18:I23)</f>
        <v>0</v>
      </c>
    </row>
    <row r="25" spans="2:9" ht="18" thickBot="1">
      <c r="B25" s="36" t="s">
        <v>27</v>
      </c>
      <c r="C25" s="37"/>
      <c r="D25" s="38"/>
      <c r="E25" s="15"/>
      <c r="F25" s="11">
        <f>SUM(F18:F23)</f>
        <v>0</v>
      </c>
      <c r="G25" s="60">
        <f>G24+H24</f>
        <v>0</v>
      </c>
      <c r="H25" s="61"/>
      <c r="I25" s="12">
        <f>I24</f>
        <v>0</v>
      </c>
    </row>
    <row r="26" spans="2:9" ht="18" thickBot="1"/>
    <row r="27" spans="2:9" ht="50.9" customHeight="1" thickBot="1">
      <c r="H27" s="27" t="s">
        <v>30</v>
      </c>
      <c r="I27" s="16" t="str">
        <f>IF(F25=0,"自動入力Automáticamente",I25/F25)</f>
        <v>自動入力Automáticamente</v>
      </c>
    </row>
    <row r="29" spans="2:9" ht="87" customHeight="1">
      <c r="B29" s="28" t="s">
        <v>37</v>
      </c>
      <c r="C29" s="28"/>
      <c r="D29" s="28"/>
      <c r="E29" s="28"/>
      <c r="F29" s="28"/>
      <c r="G29" s="28"/>
      <c r="H29" s="28"/>
      <c r="I29" s="28"/>
    </row>
    <row r="30" spans="2:9" ht="88.5" customHeight="1">
      <c r="B30" s="29"/>
      <c r="C30" s="29"/>
      <c r="D30" s="29"/>
      <c r="E30" s="29"/>
      <c r="F30" s="29"/>
      <c r="G30" s="29"/>
      <c r="H30" s="29"/>
      <c r="I30" s="29"/>
    </row>
  </sheetData>
  <protectedRanges>
    <protectedRange sqref="B21 B19" name="範囲5_1"/>
    <protectedRange sqref="B23" name="範囲5_2"/>
  </protectedRanges>
  <mergeCells count="43">
    <mergeCell ref="G25:H25"/>
    <mergeCell ref="C11:F11"/>
    <mergeCell ref="C12:F12"/>
    <mergeCell ref="G11:I11"/>
    <mergeCell ref="G12:I12"/>
    <mergeCell ref="G13:H13"/>
    <mergeCell ref="G14:H14"/>
    <mergeCell ref="F20:F21"/>
    <mergeCell ref="F22:F23"/>
    <mergeCell ref="C18:C19"/>
    <mergeCell ref="C20:C21"/>
    <mergeCell ref="C22:C23"/>
    <mergeCell ref="D22:D23"/>
    <mergeCell ref="D20:D21"/>
    <mergeCell ref="D18:D19"/>
    <mergeCell ref="G1:I1"/>
    <mergeCell ref="B9:C9"/>
    <mergeCell ref="D9:I9"/>
    <mergeCell ref="B5:I5"/>
    <mergeCell ref="F15:F17"/>
    <mergeCell ref="I15:I17"/>
    <mergeCell ref="G15:H15"/>
    <mergeCell ref="C15:C17"/>
    <mergeCell ref="D15:D17"/>
    <mergeCell ref="E15:E17"/>
    <mergeCell ref="B11:B17"/>
    <mergeCell ref="D7:E7"/>
    <mergeCell ref="B29:I29"/>
    <mergeCell ref="B30:I30"/>
    <mergeCell ref="I18:I19"/>
    <mergeCell ref="I20:I21"/>
    <mergeCell ref="I22:I23"/>
    <mergeCell ref="G18:G19"/>
    <mergeCell ref="G20:G21"/>
    <mergeCell ref="G22:G23"/>
    <mergeCell ref="H22:H23"/>
    <mergeCell ref="H20:H21"/>
    <mergeCell ref="H18:H19"/>
    <mergeCell ref="E22:E23"/>
    <mergeCell ref="E20:E21"/>
    <mergeCell ref="E18:E19"/>
    <mergeCell ref="F18:F19"/>
    <mergeCell ref="B25:D25"/>
  </mergeCells>
  <phoneticPr fontId="1"/>
  <pageMargins left="0.70866141732283472" right="0.70866141732283472" top="0.74803149606299213" bottom="0.74803149606299213" header="0.31496062992125984" footer="0.31496062992125984"/>
  <pageSetup paperSize="9" scale="52" orientation="portrait" cellComments="asDisplayed" errors="blank" horizontalDpi="300" verticalDpi="300" r:id="rId1"/>
  <headerFooter>
    <oddHeader>&amp;L&amp;G</oddHeader>
  </headerFooter>
  <drawing r:id="rId2"/>
  <legacyDrawing r:id="rId3"/>
  <legacyDrawingHF r:id="rId4"/>
  <mc:AlternateContent xmlns:mc="http://schemas.openxmlformats.org/markup-compatibility/2006">
    <mc:Choice Requires="x14">
      <controls>
        <mc:AlternateContent xmlns:mc="http://schemas.openxmlformats.org/markup-compatibility/2006">
          <mc:Choice Requires="x14">
            <control shapeId="1025" r:id="rId5" name="Check Box 1">
              <controlPr defaultSize="0" autoFill="0" autoLine="0" autoPict="0">
                <anchor moveWithCells="1">
                  <from>
                    <xdr:col>1</xdr:col>
                    <xdr:colOff>101600</xdr:colOff>
                    <xdr:row>18</xdr:row>
                    <xdr:rowOff>63500</xdr:rowOff>
                  </from>
                  <to>
                    <xdr:col>1</xdr:col>
                    <xdr:colOff>1225550</xdr:colOff>
                    <xdr:row>18</xdr:row>
                    <xdr:rowOff>273050</xdr:rowOff>
                  </to>
                </anchor>
              </controlPr>
            </control>
          </mc:Choice>
        </mc:AlternateContent>
        <mc:AlternateContent xmlns:mc="http://schemas.openxmlformats.org/markup-compatibility/2006">
          <mc:Choice Requires="x14">
            <control shapeId="1029" r:id="rId6" name="Check Box 5">
              <controlPr defaultSize="0" autoFill="0" autoLine="0" autoPict="0">
                <anchor moveWithCells="1">
                  <from>
                    <xdr:col>1</xdr:col>
                    <xdr:colOff>101600</xdr:colOff>
                    <xdr:row>22</xdr:row>
                    <xdr:rowOff>63500</xdr:rowOff>
                  </from>
                  <to>
                    <xdr:col>1</xdr:col>
                    <xdr:colOff>1225550</xdr:colOff>
                    <xdr:row>22</xdr:row>
                    <xdr:rowOff>273050</xdr:rowOff>
                  </to>
                </anchor>
              </controlPr>
            </control>
          </mc:Choice>
        </mc:AlternateContent>
        <mc:AlternateContent xmlns:mc="http://schemas.openxmlformats.org/markup-compatibility/2006">
          <mc:Choice Requires="x14">
            <control shapeId="1030" r:id="rId7" name="Check Box 6">
              <controlPr defaultSize="0" autoFill="0" autoLine="0" autoPict="0">
                <anchor moveWithCells="1">
                  <from>
                    <xdr:col>1</xdr:col>
                    <xdr:colOff>1168400</xdr:colOff>
                    <xdr:row>22</xdr:row>
                    <xdr:rowOff>63500</xdr:rowOff>
                  </from>
                  <to>
                    <xdr:col>2</xdr:col>
                    <xdr:colOff>88900</xdr:colOff>
                    <xdr:row>22</xdr:row>
                    <xdr:rowOff>254000</xdr:rowOff>
                  </to>
                </anchor>
              </controlPr>
            </control>
          </mc:Choice>
        </mc:AlternateContent>
        <mc:AlternateContent xmlns:mc="http://schemas.openxmlformats.org/markup-compatibility/2006">
          <mc:Choice Requires="x14">
            <control shapeId="1032" r:id="rId8" name="Check Box 8">
              <controlPr defaultSize="0" autoFill="0" autoLine="0" autoPict="0">
                <anchor moveWithCells="1">
                  <from>
                    <xdr:col>1</xdr:col>
                    <xdr:colOff>1168400</xdr:colOff>
                    <xdr:row>22</xdr:row>
                    <xdr:rowOff>63500</xdr:rowOff>
                  </from>
                  <to>
                    <xdr:col>2</xdr:col>
                    <xdr:colOff>88900</xdr:colOff>
                    <xdr:row>22</xdr:row>
                    <xdr:rowOff>254000</xdr:rowOff>
                  </to>
                </anchor>
              </controlPr>
            </control>
          </mc:Choice>
        </mc:AlternateContent>
        <mc:AlternateContent xmlns:mc="http://schemas.openxmlformats.org/markup-compatibility/2006">
          <mc:Choice Requires="x14">
            <control shapeId="1027" r:id="rId9" name="Check Box 3">
              <controlPr defaultSize="0" autoFill="0" autoLine="0" autoPict="0">
                <anchor moveWithCells="1">
                  <from>
                    <xdr:col>1</xdr:col>
                    <xdr:colOff>101600</xdr:colOff>
                    <xdr:row>20</xdr:row>
                    <xdr:rowOff>63500</xdr:rowOff>
                  </from>
                  <to>
                    <xdr:col>1</xdr:col>
                    <xdr:colOff>1225550</xdr:colOff>
                    <xdr:row>20</xdr:row>
                    <xdr:rowOff>273050</xdr:rowOff>
                  </to>
                </anchor>
              </controlPr>
            </control>
          </mc:Choice>
        </mc:AlternateContent>
        <mc:AlternateContent xmlns:mc="http://schemas.openxmlformats.org/markup-compatibility/2006">
          <mc:Choice Requires="x14">
            <control shapeId="1028" r:id="rId10" name="Check Box 4">
              <controlPr defaultSize="0" autoFill="0" autoLine="0" autoPict="0">
                <anchor moveWithCells="1">
                  <from>
                    <xdr:col>1</xdr:col>
                    <xdr:colOff>1168400</xdr:colOff>
                    <xdr:row>20</xdr:row>
                    <xdr:rowOff>63500</xdr:rowOff>
                  </from>
                  <to>
                    <xdr:col>2</xdr:col>
                    <xdr:colOff>88900</xdr:colOff>
                    <xdr:row>20</xdr:row>
                    <xdr:rowOff>254000</xdr:rowOff>
                  </to>
                </anchor>
              </controlPr>
            </control>
          </mc:Choice>
        </mc:AlternateContent>
        <mc:AlternateContent xmlns:mc="http://schemas.openxmlformats.org/markup-compatibility/2006">
          <mc:Choice Requires="x14">
            <control shapeId="1031" r:id="rId11" name="Check Box 7">
              <controlPr defaultSize="0" autoFill="0" autoLine="0" autoPict="0">
                <anchor moveWithCells="1">
                  <from>
                    <xdr:col>1</xdr:col>
                    <xdr:colOff>1168400</xdr:colOff>
                    <xdr:row>20</xdr:row>
                    <xdr:rowOff>63500</xdr:rowOff>
                  </from>
                  <to>
                    <xdr:col>2</xdr:col>
                    <xdr:colOff>88900</xdr:colOff>
                    <xdr:row>20</xdr:row>
                    <xdr:rowOff>254000</xdr:rowOff>
                  </to>
                </anchor>
              </controlPr>
            </control>
          </mc:Choice>
        </mc:AlternateContent>
        <mc:AlternateContent xmlns:mc="http://schemas.openxmlformats.org/markup-compatibility/2006">
          <mc:Choice Requires="x14">
            <control shapeId="1034" r:id="rId12" name="Check Box 10">
              <controlPr defaultSize="0" autoFill="0" autoLine="0" autoPict="0">
                <anchor moveWithCells="1">
                  <from>
                    <xdr:col>1</xdr:col>
                    <xdr:colOff>1168400</xdr:colOff>
                    <xdr:row>18</xdr:row>
                    <xdr:rowOff>63500</xdr:rowOff>
                  </from>
                  <to>
                    <xdr:col>2</xdr:col>
                    <xdr:colOff>88900</xdr:colOff>
                    <xdr:row>18</xdr:row>
                    <xdr:rowOff>254000</xdr:rowOff>
                  </to>
                </anchor>
              </controlPr>
            </control>
          </mc:Choice>
        </mc:AlternateContent>
      </controls>
    </mc:Choice>
  </mc:AlternateConten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SharedWithUsers xmlns="dd831380-f772-4d0a-86be-ca519d40c5a8">
      <UserInfo>
        <DisplayName/>
        <AccountId xsi:nil="true"/>
        <AccountType/>
      </UserInfo>
    </SharedWithUsers>
    <TaxCatchAll xmlns="dd831380-f772-4d0a-86be-ca519d40c5a8" xsi:nil="true"/>
    <MediaLengthInSeconds xmlns="a056146c-fbb0-46c0-a166-8b0f99240f55" xsi:nil="true"/>
    <lcf76f155ced4ddcb4097134ff3c332f xmlns="a056146c-fbb0-46c0-a166-8b0f99240f55">
      <Terms xmlns="http://schemas.microsoft.com/office/infopath/2007/PartnerControls"/>
    </lcf76f155ced4ddcb4097134ff3c332f>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919C8E0E85E47945B740193B2434E597" ma:contentTypeVersion="16" ma:contentTypeDescription="新しいドキュメントを作成します。" ma:contentTypeScope="" ma:versionID="0b1273e43825ecbb51c6e191d02cd2e4">
  <xsd:schema xmlns:xsd="http://www.w3.org/2001/XMLSchema" xmlns:xs="http://www.w3.org/2001/XMLSchema" xmlns:p="http://schemas.microsoft.com/office/2006/metadata/properties" xmlns:ns2="dd831380-f772-4d0a-86be-ca519d40c5a8" xmlns:ns3="a056146c-fbb0-46c0-a166-8b0f99240f55" targetNamespace="http://schemas.microsoft.com/office/2006/metadata/properties" ma:root="true" ma:fieldsID="db5840a037aa9b409fa0052d8015f3fd" ns2:_="" ns3:_="">
    <xsd:import namespace="dd831380-f772-4d0a-86be-ca519d40c5a8"/>
    <xsd:import namespace="a056146c-fbb0-46c0-a166-8b0f99240f55"/>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DateTaken" minOccurs="0"/>
                <xsd:element ref="ns3:MediaLengthInSeconds" minOccurs="0"/>
                <xsd:element ref="ns3:lcf76f155ced4ddcb4097134ff3c332f" minOccurs="0"/>
                <xsd:element ref="ns2:TaxCatchAll" minOccurs="0"/>
                <xsd:element ref="ns3:MediaServiceGenerationTime" minOccurs="0"/>
                <xsd:element ref="ns3:MediaServiceEventHashCode" minOccurs="0"/>
                <xsd:element ref="ns3:MediaServiceOCR" minOccurs="0"/>
                <xsd:element ref="ns3:MediaServiceLocation" minOccurs="0"/>
                <xsd:element ref="ns3:MediaServiceObjectDetectorVersions" minOccurs="0"/>
                <xsd:element ref="ns3:MediaServiceSearchProperties" minOccurs="0"/>
                <xsd:element ref="ns3: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d831380-f772-4d0a-86be-ca519d40c5a8" elementFormDefault="qualified">
    <xsd:import namespace="http://schemas.microsoft.com/office/2006/documentManagement/types"/>
    <xsd:import namespace="http://schemas.microsoft.com/office/infopath/2007/PartnerControls"/>
    <xsd:element name="SharedWithUsers" ma:index="8"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共有相手の詳細情報" ma:internalName="SharedWithDetails" ma:readOnly="true">
      <xsd:simpleType>
        <xsd:restriction base="dms:Note">
          <xsd:maxLength value="255"/>
        </xsd:restriction>
      </xsd:simpleType>
    </xsd:element>
    <xsd:element name="TaxCatchAll" ma:index="16" nillable="true" ma:displayName="Taxonomy Catch All Column" ma:hidden="true" ma:list="{a834b838-f86d-405f-a97d-bf4511620a31}" ma:internalName="TaxCatchAll" ma:showField="CatchAllData" ma:web="dd831380-f772-4d0a-86be-ca519d40c5a8">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a056146c-fbb0-46c0-a166-8b0f99240f55"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DateTaken" ma:index="12" nillable="true" ma:displayName="MediaServiceDateTaken" ma:hidden="true" ma:indexed="true" ma:internalName="MediaServiceDateTaken" ma:readOnly="true">
      <xsd:simpleType>
        <xsd:restriction base="dms:Text"/>
      </xsd:simpleType>
    </xsd:element>
    <xsd:element name="MediaLengthInSeconds" ma:index="13" nillable="true" ma:displayName="MediaLengthInSeconds" ma:hidden="true" ma:internalName="MediaLengthInSeconds" ma:readOnly="true">
      <xsd:simpleType>
        <xsd:restriction base="dms:Unknown"/>
      </xsd:simpleType>
    </xsd:element>
    <xsd:element name="lcf76f155ced4ddcb4097134ff3c332f" ma:index="15" nillable="true" ma:taxonomy="true" ma:internalName="lcf76f155ced4ddcb4097134ff3c332f" ma:taxonomyFieldName="MediaServiceImageTags" ma:displayName="画像タグ" ma:readOnly="false" ma:fieldId="{5cf76f15-5ced-4ddc-b409-7134ff3c332f}" ma:taxonomyMulti="true" ma:sspId="a9872b46-498f-4fc2-91d4-a744c164aaf3" ma:termSetId="09814cd3-568e-fe90-9814-8d621ff8fb84" ma:anchorId="fba54fb3-c3e1-fe81-a776-ca4b69148c4d" ma:open="true" ma:isKeyword="false">
      <xsd:complexType>
        <xsd:sequence>
          <xsd:element ref="pc:Terms" minOccurs="0" maxOccurs="1"/>
        </xsd:sequence>
      </xsd:complex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OCR" ma:index="19" nillable="true" ma:displayName="Extracted Text" ma:internalName="MediaServiceOCR" ma:readOnly="true">
      <xsd:simpleType>
        <xsd:restriction base="dms:Note">
          <xsd:maxLength value="255"/>
        </xsd:restriction>
      </xsd:simpleType>
    </xsd:element>
    <xsd:element name="MediaServiceLocation" ma:index="20" nillable="true" ma:displayName="Location" ma:description="" ma:indexed="true" ma:internalName="MediaServiceLocation" ma:readOnly="true">
      <xsd:simpleType>
        <xsd:restriction base="dms:Text"/>
      </xsd:simpleType>
    </xsd:element>
    <xsd:element name="MediaServiceObjectDetectorVersions" ma:index="21" nillable="true" ma:displayName="MediaServiceObjectDetectorVersions" ma:hidden="true" ma:indexed="true" ma:internalName="MediaServiceObjectDetectorVersions" ma:readOnly="true">
      <xsd:simpleType>
        <xsd:restriction base="dms:Text"/>
      </xsd:simpleType>
    </xsd:element>
    <xsd:element name="MediaServiceSearchProperties" ma:index="22" nillable="true" ma:displayName="MediaServiceSearchProperties" ma:hidden="true" ma:internalName="MediaServiceSearchProperties" ma:readOnly="true">
      <xsd:simpleType>
        <xsd:restriction base="dms:Note"/>
      </xsd:simpleType>
    </xsd:element>
    <xsd:element name="MediaServiceBillingMetadata" ma:index="23" nillable="true" ma:displayName="MediaServiceBillingMetadata" ma:hidden="true" ma:internalName="MediaServiceBilling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0C474D09-E31C-43A7-A607-9D723B1E2F66}">
  <ds:schemaRefs>
    <ds:schemaRef ds:uri="http://schemas.microsoft.com/sharepoint/v3/contenttype/forms"/>
  </ds:schemaRefs>
</ds:datastoreItem>
</file>

<file path=customXml/itemProps2.xml><?xml version="1.0" encoding="utf-8"?>
<ds:datastoreItem xmlns:ds="http://schemas.openxmlformats.org/officeDocument/2006/customXml" ds:itemID="{A58118B0-2DDC-4744-8576-C8AF084A5A78}">
  <ds:schemaRefs>
    <ds:schemaRef ds:uri="http://www.w3.org/XML/1998/namespace"/>
    <ds:schemaRef ds:uri="http://purl.org/dc/terms/"/>
    <ds:schemaRef ds:uri="http://purl.org/dc/dcmitype/"/>
    <ds:schemaRef ds:uri="dd831380-f772-4d0a-86be-ca519d40c5a8"/>
    <ds:schemaRef ds:uri="http://schemas.microsoft.com/office/2006/documentManagement/types"/>
    <ds:schemaRef ds:uri="http://schemas.microsoft.com/office/infopath/2007/PartnerControls"/>
    <ds:schemaRef ds:uri="http://purl.org/dc/elements/1.1/"/>
    <ds:schemaRef ds:uri="http://schemas.openxmlformats.org/package/2006/metadata/core-properties"/>
    <ds:schemaRef ds:uri="a056146c-fbb0-46c0-a166-8b0f99240f55"/>
    <ds:schemaRef ds:uri="http://schemas.microsoft.com/office/2006/metadata/properties"/>
  </ds:schemaRefs>
</ds:datastoreItem>
</file>

<file path=customXml/itemProps3.xml><?xml version="1.0" encoding="utf-8"?>
<ds:datastoreItem xmlns:ds="http://schemas.openxmlformats.org/officeDocument/2006/customXml" ds:itemID="{16CD5EFE-0EA5-45E7-9259-1AA0F6657EFC}"/>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Sheet1</vt:lpstr>
      <vt:lpstr>Sheet1!Print_Area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2024-08-05T00:40:28Z</dcterms:created>
  <dcterms:modified xsi:type="dcterms:W3CDTF">2025-10-07T22:50:27Z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Order">
    <vt:r8>9881200</vt:r8>
  </property>
  <property fmtid="{D5CDD505-2E9C-101B-9397-08002B2CF9AE}" pid="3" name="MediaServiceImageTags">
    <vt:lpwstr/>
  </property>
  <property fmtid="{D5CDD505-2E9C-101B-9397-08002B2CF9AE}" pid="4" name="xd_ProgID">
    <vt:lpwstr/>
  </property>
  <property fmtid="{D5CDD505-2E9C-101B-9397-08002B2CF9AE}" pid="5" name="ContentTypeId">
    <vt:lpwstr>0x010100919C8E0E85E47945B740193B2434E597</vt:lpwstr>
  </property>
  <property fmtid="{D5CDD505-2E9C-101B-9397-08002B2CF9AE}" pid="6" name="ComplianceAssetId">
    <vt:lpwstr/>
  </property>
  <property fmtid="{D5CDD505-2E9C-101B-9397-08002B2CF9AE}" pid="7" name="TemplateUrl">
    <vt:lpwstr/>
  </property>
  <property fmtid="{D5CDD505-2E9C-101B-9397-08002B2CF9AE}" pid="8" name="_ExtendedDescription">
    <vt:lpwstr/>
  </property>
  <property fmtid="{D5CDD505-2E9C-101B-9397-08002B2CF9AE}" pid="9" name="TriggerFlowInfo">
    <vt:lpwstr/>
  </property>
  <property fmtid="{D5CDD505-2E9C-101B-9397-08002B2CF9AE}" pid="10" name="xd_Signature">
    <vt:bool>false</vt:bool>
  </property>
</Properties>
</file>